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'Sheet1'!$A$1:$H$71</definedName>
  </definedNames>
  <calcPr fullCalcOnLoad="1"/>
</workbook>
</file>

<file path=xl/sharedStrings.xml><?xml version="1.0" encoding="utf-8"?>
<sst xmlns="http://schemas.openxmlformats.org/spreadsheetml/2006/main" count="119" uniqueCount="116">
  <si>
    <t>Line Item Description</t>
  </si>
  <si>
    <t>Pre-Construction</t>
  </si>
  <si>
    <t>Architect, Engineering, Site Design</t>
  </si>
  <si>
    <t>Design Review / Plan Checklist</t>
  </si>
  <si>
    <t>Permits - City / County</t>
  </si>
  <si>
    <t>Utility Connection Fees</t>
  </si>
  <si>
    <t>Misc. Start-up Taxes</t>
  </si>
  <si>
    <t>Bonds</t>
  </si>
  <si>
    <t>Total Pre-Construction</t>
  </si>
  <si>
    <t>Site Construction Costs</t>
  </si>
  <si>
    <t>Temporary Utilities &amp; Facilities</t>
  </si>
  <si>
    <t>Special Inspections, Testing</t>
  </si>
  <si>
    <t>Security</t>
  </si>
  <si>
    <t>Equipment Rental</t>
  </si>
  <si>
    <t>Jobsite Overhead</t>
  </si>
  <si>
    <t>General Contractor Fees</t>
  </si>
  <si>
    <t>Builder Contingency</t>
  </si>
  <si>
    <t>Total Site Construction Costs</t>
  </si>
  <si>
    <t>General Requirements</t>
  </si>
  <si>
    <t>Total General Requirements</t>
  </si>
  <si>
    <t>Demolition</t>
  </si>
  <si>
    <t>Clearing / Stake-out</t>
  </si>
  <si>
    <t>Rough Grade / Excavation</t>
  </si>
  <si>
    <t>Site Retaining / Backfill</t>
  </si>
  <si>
    <t>Site Drainage</t>
  </si>
  <si>
    <t>Private Septic</t>
  </si>
  <si>
    <t>Domestic Water Well</t>
  </si>
  <si>
    <t>Pump House / Pressure System</t>
  </si>
  <si>
    <t>Environmental</t>
  </si>
  <si>
    <t>Off-Site Improvements</t>
  </si>
  <si>
    <t>Foundation</t>
  </si>
  <si>
    <t>Total Foundation</t>
  </si>
  <si>
    <t>Embedded Hardware</t>
  </si>
  <si>
    <t>Ground Plumbing</t>
  </si>
  <si>
    <t>Ground Mechanical</t>
  </si>
  <si>
    <t>Ground Electrical</t>
  </si>
  <si>
    <t>Underground Utilities</t>
  </si>
  <si>
    <t>Foundation Walls, Footings</t>
  </si>
  <si>
    <t>Slab(s)</t>
  </si>
  <si>
    <t>Rough-In Construction Costs</t>
  </si>
  <si>
    <t>Total Rough-In Construction Costs</t>
  </si>
  <si>
    <t>Structural Masonry</t>
  </si>
  <si>
    <t>Rough Framing Material Package</t>
  </si>
  <si>
    <t>Structural Steel</t>
  </si>
  <si>
    <t>Trusses</t>
  </si>
  <si>
    <t>Framing Labor</t>
  </si>
  <si>
    <t>Plumbing Top-Out</t>
  </si>
  <si>
    <t>Rough HVAC</t>
  </si>
  <si>
    <t>Rough Electrical</t>
  </si>
  <si>
    <t>Fireplace, Flue</t>
  </si>
  <si>
    <t>Comm / Data Rough-In</t>
  </si>
  <si>
    <t>Waterproof Decks, Shower Pans, etc</t>
  </si>
  <si>
    <t>Gutters, Downspouts, Sheetmetal</t>
  </si>
  <si>
    <t>Roof Covering</t>
  </si>
  <si>
    <t>Windows</t>
  </si>
  <si>
    <t>Exterior Doors</t>
  </si>
  <si>
    <t>Skylights</t>
  </si>
  <si>
    <t>Exterior Siding</t>
  </si>
  <si>
    <t>Exterior Trim</t>
  </si>
  <si>
    <t>Masonry, Stone</t>
  </si>
  <si>
    <t>Garage Door</t>
  </si>
  <si>
    <t>Exterior Painting</t>
  </si>
  <si>
    <t>Weather Tight</t>
  </si>
  <si>
    <t>Total Weather Tight</t>
  </si>
  <si>
    <t>Drywall, Finish Carpentry</t>
  </si>
  <si>
    <t>Insulation</t>
  </si>
  <si>
    <t>Drywall / Plaster</t>
  </si>
  <si>
    <t>Interior Stairs</t>
  </si>
  <si>
    <t>Cabinetry</t>
  </si>
  <si>
    <t>Finish Material / Millwork</t>
  </si>
  <si>
    <t>Interior Doors</t>
  </si>
  <si>
    <t>Finish Hardware</t>
  </si>
  <si>
    <t>Finish Carpentry Labor</t>
  </si>
  <si>
    <t>Building Completion</t>
  </si>
  <si>
    <t>Total Building Completion</t>
  </si>
  <si>
    <t>Countertops</t>
  </si>
  <si>
    <t>Tub / Shower / Enclosures</t>
  </si>
  <si>
    <t>Interior Paint / Wallcovering</t>
  </si>
  <si>
    <t>Hard Surface Finish Flooring</t>
  </si>
  <si>
    <t>Carpet</t>
  </si>
  <si>
    <t>Appliances</t>
  </si>
  <si>
    <t>Finish Plumbing</t>
  </si>
  <si>
    <t>Finish Electrical</t>
  </si>
  <si>
    <t>Light Fixtures</t>
  </si>
  <si>
    <t>Finish HVAC</t>
  </si>
  <si>
    <t>Bath / Shower Accessories</t>
  </si>
  <si>
    <t>Finish Site Grading</t>
  </si>
  <si>
    <t>Driveway</t>
  </si>
  <si>
    <t>Landscaping</t>
  </si>
  <si>
    <t>Total Drywall, Finish Carpentry</t>
  </si>
  <si>
    <t>Total Project</t>
  </si>
  <si>
    <t>Interest During Construction</t>
  </si>
  <si>
    <t>Finance / Closing Costs</t>
  </si>
  <si>
    <t>Construction Project Budget</t>
  </si>
  <si>
    <t>Labor Budget</t>
  </si>
  <si>
    <t>Material Budget</t>
  </si>
  <si>
    <t>Total Pre-Construction (Labor + Material)</t>
  </si>
  <si>
    <t>Total General Requirements (Labor + Material)</t>
  </si>
  <si>
    <t>Total Weather Tight (Labor + Material)</t>
  </si>
  <si>
    <t>Total Site Construction Costs (Labor + Material)</t>
  </si>
  <si>
    <t>Total Drywall, Finish Carpentry (Labor + Material)</t>
  </si>
  <si>
    <t>Total Foundation (Labor + Material)</t>
  </si>
  <si>
    <t>Total Building Completion (Labor + Material)</t>
  </si>
  <si>
    <t>Total Rough-In Construction Costs (Labor + Material)</t>
  </si>
  <si>
    <t>Total Project (Labor + Material)</t>
  </si>
  <si>
    <t>Land - Site Cost</t>
  </si>
  <si>
    <t>Total Acquisition Cost</t>
  </si>
  <si>
    <t>Total Loan Requested</t>
  </si>
  <si>
    <t>Phone:</t>
  </si>
  <si>
    <t>Name:</t>
  </si>
  <si>
    <t>City / State / Zip:</t>
  </si>
  <si>
    <t>Address:</t>
  </si>
  <si>
    <t>Experts in Real Estate Finance</t>
  </si>
  <si>
    <t>106 2nd Street E, Whitefish, MT 59937
406-862-4999 - NMLS #209137</t>
  </si>
  <si>
    <t>Email:</t>
  </si>
  <si>
    <t>Down Payment or Equity Based reduction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</si>
</sst>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0" borderId="11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4" xfId="0" applyFont="1" applyBorder="1" applyAlignment="1">
      <alignment horizontal="left"/>
    </xf>
    <xf numFmtId="44" fontId="1" fillId="0" borderId="14" xfId="44" applyFont="1" applyBorder="1" applyAlignment="1">
      <alignment horizontal="left"/>
    </xf>
    <xf numFmtId="0" fontId="3" fillId="0" borderId="15" xfId="0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0" xfId="44" applyFont="1" applyBorder="1" applyAlignment="1">
      <alignment/>
    </xf>
    <xf numFmtId="44" fontId="3" fillId="0" borderId="12" xfId="44" applyFont="1" applyBorder="1" applyAlignment="1">
      <alignment/>
    </xf>
    <xf numFmtId="44" fontId="1" fillId="0" borderId="16" xfId="44" applyFont="1" applyBorder="1" applyAlignment="1">
      <alignment horizontal="left"/>
    </xf>
    <xf numFmtId="44" fontId="1" fillId="0" borderId="14" xfId="44" applyFont="1" applyBorder="1" applyAlignment="1">
      <alignment/>
    </xf>
    <xf numFmtId="44" fontId="1" fillId="0" borderId="17" xfId="44" applyFont="1" applyBorder="1" applyAlignment="1">
      <alignment/>
    </xf>
    <xf numFmtId="44" fontId="2" fillId="0" borderId="14" xfId="44" applyFont="1" applyBorder="1" applyAlignment="1">
      <alignment/>
    </xf>
    <xf numFmtId="44" fontId="1" fillId="0" borderId="10" xfId="44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14" xfId="44" applyFont="1" applyBorder="1" applyAlignment="1">
      <alignment/>
    </xf>
    <xf numFmtId="0" fontId="0" fillId="0" borderId="11" xfId="0" applyBorder="1" applyAlignment="1">
      <alignment/>
    </xf>
    <xf numFmtId="44" fontId="1" fillId="0" borderId="11" xfId="44" applyFont="1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44" fontId="1" fillId="0" borderId="0" xfId="44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4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2" xfId="0" applyBorder="1" applyAlignment="1">
      <alignment/>
    </xf>
    <xf numFmtId="0" fontId="2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57150</xdr:rowOff>
    </xdr:from>
    <xdr:to>
      <xdr:col>5</xdr:col>
      <xdr:colOff>219075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5715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9.140625" style="0" customWidth="1"/>
    <col min="4" max="4" width="20.421875" style="0" customWidth="1"/>
    <col min="5" max="5" width="7.00390625" style="0" customWidth="1"/>
    <col min="6" max="6" width="31.140625" style="0" customWidth="1"/>
    <col min="7" max="7" width="19.00390625" style="0" customWidth="1"/>
    <col min="8" max="8" width="20.00390625" style="0" customWidth="1"/>
  </cols>
  <sheetData>
    <row r="1" spans="1:8" ht="89.25" customHeight="1" thickBot="1">
      <c r="A1" s="71" t="s">
        <v>112</v>
      </c>
      <c r="B1" s="63"/>
      <c r="C1" s="70"/>
      <c r="D1" s="70"/>
      <c r="E1" s="70"/>
      <c r="F1" s="70"/>
      <c r="G1" s="72" t="s">
        <v>113</v>
      </c>
      <c r="H1" s="72"/>
    </row>
    <row r="2" spans="6:7" ht="13.5" customHeight="1">
      <c r="F2" s="7"/>
      <c r="G2" s="7"/>
    </row>
    <row r="3" spans="1:8" ht="20.25">
      <c r="A3" s="56" t="s">
        <v>93</v>
      </c>
      <c r="B3" s="57"/>
      <c r="C3" s="57"/>
      <c r="D3" s="57"/>
      <c r="E3" s="57"/>
      <c r="F3" s="57"/>
      <c r="G3" s="57"/>
      <c r="H3" s="58"/>
    </row>
    <row r="4" spans="1:8" ht="13.5" customHeight="1">
      <c r="A4" s="9"/>
      <c r="B4" s="9"/>
      <c r="C4" s="9"/>
      <c r="D4" s="9"/>
      <c r="E4" s="9"/>
      <c r="F4" s="60"/>
      <c r="G4" s="60"/>
      <c r="H4" s="60"/>
    </row>
    <row r="5" spans="1:8" ht="17.25" customHeight="1">
      <c r="A5" s="65" t="s">
        <v>109</v>
      </c>
      <c r="B5" s="64"/>
      <c r="C5" s="64"/>
      <c r="D5" s="67"/>
      <c r="E5" s="69" t="s">
        <v>108</v>
      </c>
      <c r="F5" s="64"/>
      <c r="G5" s="64"/>
      <c r="H5" s="67"/>
    </row>
    <row r="6" spans="1:8" ht="17.25" customHeight="1">
      <c r="A6" s="65" t="s">
        <v>111</v>
      </c>
      <c r="B6" s="65"/>
      <c r="C6" s="65"/>
      <c r="D6" s="68"/>
      <c r="E6" s="69" t="s">
        <v>114</v>
      </c>
      <c r="F6" s="64"/>
      <c r="G6" s="64"/>
      <c r="H6" s="67"/>
    </row>
    <row r="7" spans="1:8" ht="17.25" customHeight="1">
      <c r="A7" s="66" t="s">
        <v>110</v>
      </c>
      <c r="B7" s="59"/>
      <c r="C7" s="59"/>
      <c r="D7" s="47"/>
      <c r="E7" s="46"/>
      <c r="F7" s="59"/>
      <c r="G7" s="59"/>
      <c r="H7" s="47"/>
    </row>
    <row r="8" spans="1:8" ht="13.5" thickBot="1">
      <c r="A8" s="62"/>
      <c r="B8" s="62"/>
      <c r="C8" s="61"/>
      <c r="D8" s="61"/>
      <c r="E8" s="62"/>
      <c r="F8" s="62"/>
      <c r="G8" s="61"/>
      <c r="H8" s="61"/>
    </row>
    <row r="9" spans="1:8" ht="12.75" customHeight="1">
      <c r="A9" s="37" t="s">
        <v>0</v>
      </c>
      <c r="B9" s="38"/>
      <c r="C9" s="43" t="s">
        <v>94</v>
      </c>
      <c r="D9" s="41" t="s">
        <v>95</v>
      </c>
      <c r="E9" s="37" t="s">
        <v>0</v>
      </c>
      <c r="F9" s="38"/>
      <c r="G9" s="43" t="s">
        <v>94</v>
      </c>
      <c r="H9" s="41" t="s">
        <v>95</v>
      </c>
    </row>
    <row r="10" spans="1:8" ht="13.5" customHeight="1" thickBot="1">
      <c r="A10" s="39" t="s">
        <v>1</v>
      </c>
      <c r="B10" s="40"/>
      <c r="C10" s="44"/>
      <c r="D10" s="42"/>
      <c r="E10" s="39" t="s">
        <v>62</v>
      </c>
      <c r="F10" s="40"/>
      <c r="G10" s="44"/>
      <c r="H10" s="42"/>
    </row>
    <row r="11" spans="1:8" ht="12.75">
      <c r="A11" s="1">
        <v>101</v>
      </c>
      <c r="B11" s="1" t="s">
        <v>2</v>
      </c>
      <c r="C11" s="15"/>
      <c r="D11" s="4"/>
      <c r="E11" s="1">
        <v>601</v>
      </c>
      <c r="F11" s="1" t="s">
        <v>51</v>
      </c>
      <c r="G11" s="10"/>
      <c r="H11" s="4"/>
    </row>
    <row r="12" spans="1:8" ht="12.75">
      <c r="A12" s="1">
        <v>102</v>
      </c>
      <c r="B12" s="1" t="s">
        <v>3</v>
      </c>
      <c r="C12" s="16"/>
      <c r="D12" s="5"/>
      <c r="E12" s="1">
        <v>602</v>
      </c>
      <c r="F12" s="1" t="s">
        <v>52</v>
      </c>
      <c r="G12" s="1"/>
      <c r="H12" s="5"/>
    </row>
    <row r="13" spans="1:8" ht="12.75">
      <c r="A13" s="1">
        <v>103</v>
      </c>
      <c r="B13" s="1" t="s">
        <v>4</v>
      </c>
      <c r="C13" s="16"/>
      <c r="D13" s="5"/>
      <c r="E13" s="1">
        <v>603</v>
      </c>
      <c r="F13" s="1" t="s">
        <v>53</v>
      </c>
      <c r="G13" s="1"/>
      <c r="H13" s="5"/>
    </row>
    <row r="14" spans="1:8" ht="12.75">
      <c r="A14" s="1">
        <v>104</v>
      </c>
      <c r="B14" s="1" t="s">
        <v>5</v>
      </c>
      <c r="C14" s="16"/>
      <c r="D14" s="5"/>
      <c r="E14" s="1">
        <v>604</v>
      </c>
      <c r="F14" s="1" t="s">
        <v>54</v>
      </c>
      <c r="G14" s="1"/>
      <c r="H14" s="5"/>
    </row>
    <row r="15" spans="1:8" ht="12.75">
      <c r="A15" s="1">
        <v>105</v>
      </c>
      <c r="B15" s="1" t="s">
        <v>6</v>
      </c>
      <c r="C15" s="16"/>
      <c r="D15" s="5"/>
      <c r="E15" s="1">
        <v>605</v>
      </c>
      <c r="F15" s="1" t="s">
        <v>55</v>
      </c>
      <c r="G15" s="1"/>
      <c r="H15" s="5"/>
    </row>
    <row r="16" spans="1:8" ht="13.5" thickBot="1">
      <c r="A16" s="1">
        <v>106</v>
      </c>
      <c r="B16" s="1" t="s">
        <v>7</v>
      </c>
      <c r="C16" s="17"/>
      <c r="D16" s="6"/>
      <c r="E16" s="1">
        <v>606</v>
      </c>
      <c r="F16" s="1" t="s">
        <v>56</v>
      </c>
      <c r="G16" s="11"/>
      <c r="H16" s="6"/>
    </row>
    <row r="17" spans="1:8" ht="13.5" thickBot="1">
      <c r="A17" s="33" t="s">
        <v>8</v>
      </c>
      <c r="B17" s="34"/>
      <c r="C17" s="13">
        <f>SUM(C11:C16)</f>
        <v>0</v>
      </c>
      <c r="D17" s="19">
        <f>SUM(D11:D16)</f>
        <v>0</v>
      </c>
      <c r="E17" s="1">
        <v>607</v>
      </c>
      <c r="F17" s="1" t="s">
        <v>57</v>
      </c>
      <c r="G17" s="10"/>
      <c r="H17" s="4"/>
    </row>
    <row r="18" spans="1:8" ht="13.5" thickBot="1">
      <c r="A18" s="33" t="s">
        <v>96</v>
      </c>
      <c r="B18" s="34"/>
      <c r="C18" s="12"/>
      <c r="D18" s="19">
        <f>C17+D17</f>
        <v>0</v>
      </c>
      <c r="E18" s="14">
        <v>608</v>
      </c>
      <c r="F18" s="1" t="s">
        <v>58</v>
      </c>
      <c r="G18" s="10"/>
      <c r="H18" s="4"/>
    </row>
    <row r="19" spans="1:8" ht="12.75">
      <c r="A19" s="2"/>
      <c r="B19" s="2"/>
      <c r="C19" s="2"/>
      <c r="D19" s="3"/>
      <c r="E19" s="1">
        <v>609</v>
      </c>
      <c r="F19" s="1" t="s">
        <v>59</v>
      </c>
      <c r="G19" s="1"/>
      <c r="H19" s="5"/>
    </row>
    <row r="20" spans="1:8" ht="12.75">
      <c r="A20" s="39" t="s">
        <v>18</v>
      </c>
      <c r="B20" s="40"/>
      <c r="C20" s="40"/>
      <c r="D20" s="47"/>
      <c r="E20" s="1">
        <v>610</v>
      </c>
      <c r="F20" s="1" t="s">
        <v>60</v>
      </c>
      <c r="G20" s="1"/>
      <c r="H20" s="5"/>
    </row>
    <row r="21" spans="1:8" ht="12.75">
      <c r="A21" s="1">
        <v>201</v>
      </c>
      <c r="B21" s="1" t="s">
        <v>10</v>
      </c>
      <c r="C21" s="1"/>
      <c r="D21" s="5"/>
      <c r="E21" s="1">
        <v>611</v>
      </c>
      <c r="F21" s="1" t="s">
        <v>61</v>
      </c>
      <c r="G21" s="1"/>
      <c r="H21" s="5"/>
    </row>
    <row r="22" spans="1:8" ht="12.75">
      <c r="A22" s="1">
        <v>202</v>
      </c>
      <c r="B22" s="1" t="s">
        <v>11</v>
      </c>
      <c r="C22" s="1"/>
      <c r="D22" s="5"/>
      <c r="E22" s="1"/>
      <c r="F22" s="1"/>
      <c r="G22" s="1"/>
      <c r="H22" s="5"/>
    </row>
    <row r="23" spans="1:8" ht="12.75">
      <c r="A23" s="1">
        <v>203</v>
      </c>
      <c r="B23" s="1" t="s">
        <v>12</v>
      </c>
      <c r="C23" s="1"/>
      <c r="D23" s="5"/>
      <c r="E23" s="1"/>
      <c r="F23" s="1"/>
      <c r="G23" s="11"/>
      <c r="H23" s="6"/>
    </row>
    <row r="24" spans="1:8" ht="12.75">
      <c r="A24" s="1">
        <v>204</v>
      </c>
      <c r="B24" s="1" t="s">
        <v>13</v>
      </c>
      <c r="C24" s="1"/>
      <c r="D24" s="5"/>
      <c r="E24" s="1"/>
      <c r="F24" s="1"/>
      <c r="G24" s="11"/>
      <c r="H24" s="6"/>
    </row>
    <row r="25" spans="1:8" ht="12.75">
      <c r="A25" s="1">
        <v>205</v>
      </c>
      <c r="B25" s="1" t="s">
        <v>14</v>
      </c>
      <c r="C25" s="1"/>
      <c r="D25" s="5"/>
      <c r="E25" s="1"/>
      <c r="F25" s="1"/>
      <c r="G25" s="11"/>
      <c r="H25" s="6"/>
    </row>
    <row r="26" spans="1:8" ht="12.75">
      <c r="A26" s="1">
        <v>206</v>
      </c>
      <c r="B26" s="1" t="s">
        <v>15</v>
      </c>
      <c r="C26" s="1"/>
      <c r="D26" s="5"/>
      <c r="E26" s="1"/>
      <c r="F26" s="1"/>
      <c r="G26" s="11"/>
      <c r="H26" s="6"/>
    </row>
    <row r="27" spans="1:8" ht="13.5" thickBot="1">
      <c r="A27" s="1">
        <v>207</v>
      </c>
      <c r="B27" s="1" t="s">
        <v>16</v>
      </c>
      <c r="C27" s="11"/>
      <c r="D27" s="5"/>
      <c r="E27" s="1"/>
      <c r="F27" s="1"/>
      <c r="G27" s="11"/>
      <c r="H27" s="5"/>
    </row>
    <row r="28" spans="1:8" ht="13.5" thickBot="1">
      <c r="A28" s="33" t="s">
        <v>19</v>
      </c>
      <c r="B28" s="34"/>
      <c r="C28" s="18">
        <f>SUM(C21:C27)</f>
        <v>0</v>
      </c>
      <c r="D28" s="20">
        <f>SUM(D21:D27)</f>
        <v>0</v>
      </c>
      <c r="E28" s="48" t="s">
        <v>63</v>
      </c>
      <c r="F28" s="49"/>
      <c r="G28" s="13">
        <f>SUM(G11:G27)</f>
        <v>0</v>
      </c>
      <c r="H28" s="19">
        <f>SUM(H11:H27)</f>
        <v>0</v>
      </c>
    </row>
    <row r="29" spans="1:8" ht="13.5" thickBot="1">
      <c r="A29" s="33" t="s">
        <v>97</v>
      </c>
      <c r="B29" s="34"/>
      <c r="C29" s="13"/>
      <c r="D29" s="19">
        <f>C28+D28</f>
        <v>0</v>
      </c>
      <c r="E29" s="35" t="s">
        <v>98</v>
      </c>
      <c r="F29" s="36"/>
      <c r="G29" s="12"/>
      <c r="H29" s="19">
        <f>G28+H28</f>
        <v>0</v>
      </c>
    </row>
    <row r="30" spans="1:8" ht="12.75">
      <c r="A30" s="2"/>
      <c r="B30" s="2"/>
      <c r="C30" s="2"/>
      <c r="D30" s="3"/>
      <c r="E30" s="3"/>
      <c r="F30" s="3"/>
      <c r="G30" s="3"/>
      <c r="H30" s="3"/>
    </row>
    <row r="31" spans="1:8" ht="12.75">
      <c r="A31" s="39" t="s">
        <v>9</v>
      </c>
      <c r="B31" s="40"/>
      <c r="C31" s="40"/>
      <c r="D31" s="47"/>
      <c r="E31" s="39" t="s">
        <v>64</v>
      </c>
      <c r="F31" s="40"/>
      <c r="G31" s="40"/>
      <c r="H31" s="47"/>
    </row>
    <row r="32" spans="1:8" ht="12.75">
      <c r="A32" s="1">
        <v>301</v>
      </c>
      <c r="B32" s="1" t="s">
        <v>20</v>
      </c>
      <c r="C32" s="1"/>
      <c r="D32" s="5"/>
      <c r="E32" s="1">
        <v>701</v>
      </c>
      <c r="F32" s="1" t="s">
        <v>65</v>
      </c>
      <c r="G32" s="1"/>
      <c r="H32" s="5"/>
    </row>
    <row r="33" spans="1:8" ht="12.75">
      <c r="A33" s="1">
        <v>302</v>
      </c>
      <c r="B33" s="1" t="s">
        <v>21</v>
      </c>
      <c r="C33" s="1"/>
      <c r="D33" s="5"/>
      <c r="E33" s="1">
        <v>702</v>
      </c>
      <c r="F33" s="1" t="s">
        <v>66</v>
      </c>
      <c r="G33" s="1"/>
      <c r="H33" s="5"/>
    </row>
    <row r="34" spans="1:8" ht="12.75">
      <c r="A34" s="1">
        <v>303</v>
      </c>
      <c r="B34" s="1" t="s">
        <v>22</v>
      </c>
      <c r="C34" s="1"/>
      <c r="D34" s="5"/>
      <c r="E34" s="1">
        <v>703</v>
      </c>
      <c r="F34" s="1" t="s">
        <v>67</v>
      </c>
      <c r="G34" s="1"/>
      <c r="H34" s="5"/>
    </row>
    <row r="35" spans="1:8" ht="12.75">
      <c r="A35" s="1">
        <v>304</v>
      </c>
      <c r="B35" s="1" t="s">
        <v>23</v>
      </c>
      <c r="C35" s="1"/>
      <c r="D35" s="5"/>
      <c r="E35" s="1">
        <v>704</v>
      </c>
      <c r="F35" s="1" t="s">
        <v>68</v>
      </c>
      <c r="G35" s="1"/>
      <c r="H35" s="5"/>
    </row>
    <row r="36" spans="1:8" ht="12.75">
      <c r="A36" s="1">
        <v>305</v>
      </c>
      <c r="B36" s="1" t="s">
        <v>24</v>
      </c>
      <c r="C36" s="1"/>
      <c r="D36" s="5"/>
      <c r="E36" s="1">
        <v>705</v>
      </c>
      <c r="F36" s="1" t="s">
        <v>69</v>
      </c>
      <c r="G36" s="1"/>
      <c r="H36" s="5"/>
    </row>
    <row r="37" spans="1:8" ht="12.75">
      <c r="A37" s="1">
        <v>306</v>
      </c>
      <c r="B37" s="1" t="s">
        <v>25</v>
      </c>
      <c r="C37" s="1"/>
      <c r="D37" s="5"/>
      <c r="E37" s="1">
        <v>706</v>
      </c>
      <c r="F37" s="1" t="s">
        <v>70</v>
      </c>
      <c r="G37" s="1"/>
      <c r="H37" s="5"/>
    </row>
    <row r="38" spans="1:8" ht="12.75">
      <c r="A38" s="1">
        <v>307</v>
      </c>
      <c r="B38" s="1" t="s">
        <v>26</v>
      </c>
      <c r="C38" s="1"/>
      <c r="D38" s="5"/>
      <c r="E38" s="1">
        <v>707</v>
      </c>
      <c r="F38" s="1" t="s">
        <v>71</v>
      </c>
      <c r="G38" s="1"/>
      <c r="H38" s="5"/>
    </row>
    <row r="39" spans="1:8" ht="12.75">
      <c r="A39" s="1">
        <v>308</v>
      </c>
      <c r="B39" s="1" t="s">
        <v>27</v>
      </c>
      <c r="C39" s="1"/>
      <c r="D39" s="5"/>
      <c r="E39" s="1">
        <v>708</v>
      </c>
      <c r="F39" s="1" t="s">
        <v>72</v>
      </c>
      <c r="G39" s="1"/>
      <c r="H39" s="5"/>
    </row>
    <row r="40" spans="1:8" ht="12.75">
      <c r="A40" s="1">
        <v>309</v>
      </c>
      <c r="B40" s="1" t="s">
        <v>28</v>
      </c>
      <c r="C40" s="1"/>
      <c r="D40" s="5"/>
      <c r="E40" s="1"/>
      <c r="F40" s="1"/>
      <c r="G40" s="1"/>
      <c r="H40" s="5"/>
    </row>
    <row r="41" spans="1:8" ht="13.5" thickBot="1">
      <c r="A41" s="1">
        <v>310</v>
      </c>
      <c r="B41" s="1" t="s">
        <v>29</v>
      </c>
      <c r="C41" s="11"/>
      <c r="D41" s="5"/>
      <c r="E41" s="1"/>
      <c r="F41" s="1"/>
      <c r="G41" s="11"/>
      <c r="H41" s="5"/>
    </row>
    <row r="42" spans="1:8" ht="13.5" thickBot="1">
      <c r="A42" s="33" t="s">
        <v>17</v>
      </c>
      <c r="B42" s="34"/>
      <c r="C42" s="13">
        <f>SUM(C32:C41)</f>
        <v>0</v>
      </c>
      <c r="D42" s="19">
        <f>SUM(D32:D41)</f>
        <v>0</v>
      </c>
      <c r="E42" s="33" t="s">
        <v>89</v>
      </c>
      <c r="F42" s="34"/>
      <c r="G42" s="13">
        <f>SUM(G32:G41)</f>
        <v>0</v>
      </c>
      <c r="H42" s="19">
        <f>SUM(H32:H41)</f>
        <v>0</v>
      </c>
    </row>
    <row r="43" spans="1:8" ht="13.5" thickBot="1">
      <c r="A43" s="35" t="s">
        <v>99</v>
      </c>
      <c r="B43" s="36"/>
      <c r="C43" s="12"/>
      <c r="D43" s="19">
        <f>C42+D42</f>
        <v>0</v>
      </c>
      <c r="E43" s="35" t="s">
        <v>100</v>
      </c>
      <c r="F43" s="36"/>
      <c r="G43" s="12"/>
      <c r="H43" s="19">
        <f>G42+H42</f>
        <v>0</v>
      </c>
    </row>
    <row r="44" spans="1:8" ht="12.75">
      <c r="A44" s="2"/>
      <c r="B44" s="2"/>
      <c r="C44" s="2"/>
      <c r="D44" s="3"/>
      <c r="E44" s="3"/>
      <c r="F44" s="3"/>
      <c r="G44" s="3"/>
      <c r="H44" s="3"/>
    </row>
    <row r="45" spans="1:8" ht="12.75">
      <c r="A45" s="39" t="s">
        <v>30</v>
      </c>
      <c r="B45" s="40"/>
      <c r="C45" s="40"/>
      <c r="D45" s="47"/>
      <c r="E45" s="39" t="s">
        <v>73</v>
      </c>
      <c r="F45" s="40"/>
      <c r="G45" s="40"/>
      <c r="H45" s="47"/>
    </row>
    <row r="46" spans="1:8" ht="12.75">
      <c r="A46" s="1">
        <v>401</v>
      </c>
      <c r="B46" s="1" t="s">
        <v>32</v>
      </c>
      <c r="C46" s="1"/>
      <c r="D46" s="5"/>
      <c r="E46" s="1">
        <v>801</v>
      </c>
      <c r="F46" s="1" t="s">
        <v>75</v>
      </c>
      <c r="G46" s="10"/>
      <c r="H46" s="4"/>
    </row>
    <row r="47" spans="1:8" ht="12.75">
      <c r="A47" s="1">
        <v>402</v>
      </c>
      <c r="B47" s="1" t="s">
        <v>33</v>
      </c>
      <c r="C47" s="1"/>
      <c r="D47" s="5"/>
      <c r="E47" s="1">
        <v>802</v>
      </c>
      <c r="F47" s="1" t="s">
        <v>76</v>
      </c>
      <c r="G47" s="1"/>
      <c r="H47" s="5"/>
    </row>
    <row r="48" spans="1:8" ht="12.75">
      <c r="A48" s="1">
        <v>403</v>
      </c>
      <c r="B48" s="1" t="s">
        <v>34</v>
      </c>
      <c r="C48" s="1"/>
      <c r="D48" s="5"/>
      <c r="E48" s="1">
        <v>803</v>
      </c>
      <c r="F48" s="1" t="s">
        <v>77</v>
      </c>
      <c r="G48" s="1"/>
      <c r="H48" s="5"/>
    </row>
    <row r="49" spans="1:8" ht="12.75">
      <c r="A49" s="1">
        <v>404</v>
      </c>
      <c r="B49" s="1" t="s">
        <v>35</v>
      </c>
      <c r="C49" s="1"/>
      <c r="D49" s="5"/>
      <c r="E49" s="1">
        <v>804</v>
      </c>
      <c r="F49" s="1" t="s">
        <v>78</v>
      </c>
      <c r="G49" s="1"/>
      <c r="H49" s="5"/>
    </row>
    <row r="50" spans="1:8" ht="12.75">
      <c r="A50" s="1">
        <v>405</v>
      </c>
      <c r="B50" s="1" t="s">
        <v>36</v>
      </c>
      <c r="C50" s="1"/>
      <c r="D50" s="5"/>
      <c r="E50" s="1">
        <v>805</v>
      </c>
      <c r="F50" s="1" t="s">
        <v>79</v>
      </c>
      <c r="G50" s="1"/>
      <c r="H50" s="5"/>
    </row>
    <row r="51" spans="1:8" ht="12.75">
      <c r="A51" s="1">
        <v>406</v>
      </c>
      <c r="B51" s="1" t="s">
        <v>37</v>
      </c>
      <c r="C51" s="1"/>
      <c r="D51" s="5"/>
      <c r="E51" s="1">
        <v>806</v>
      </c>
      <c r="F51" s="1" t="s">
        <v>80</v>
      </c>
      <c r="G51" s="1"/>
      <c r="H51" s="5"/>
    </row>
    <row r="52" spans="1:8" ht="13.5" thickBot="1">
      <c r="A52" s="1">
        <v>407</v>
      </c>
      <c r="B52" s="1" t="s">
        <v>38</v>
      </c>
      <c r="C52" s="11"/>
      <c r="D52" s="5"/>
      <c r="E52" s="1">
        <v>807</v>
      </c>
      <c r="F52" s="1" t="s">
        <v>81</v>
      </c>
      <c r="G52" s="1"/>
      <c r="H52" s="5"/>
    </row>
    <row r="53" spans="1:8" ht="13.5" thickBot="1">
      <c r="A53" s="33" t="s">
        <v>31</v>
      </c>
      <c r="B53" s="34"/>
      <c r="C53" s="13">
        <f>SUM(C46:C52)</f>
        <v>0</v>
      </c>
      <c r="D53" s="19">
        <f>SUM(D46:D52)</f>
        <v>0</v>
      </c>
      <c r="E53" s="1">
        <v>808</v>
      </c>
      <c r="F53" s="1" t="s">
        <v>82</v>
      </c>
      <c r="G53" s="1"/>
      <c r="H53" s="5"/>
    </row>
    <row r="54" spans="1:8" ht="13.5" thickBot="1">
      <c r="A54" s="35" t="s">
        <v>101</v>
      </c>
      <c r="B54" s="36"/>
      <c r="C54" s="12"/>
      <c r="D54" s="19">
        <f>C53+D53</f>
        <v>0</v>
      </c>
      <c r="E54" s="14">
        <v>809</v>
      </c>
      <c r="F54" s="1" t="s">
        <v>83</v>
      </c>
      <c r="G54" s="1"/>
      <c r="H54" s="5"/>
    </row>
    <row r="55" spans="1:8" ht="12.75">
      <c r="A55" s="3"/>
      <c r="B55" s="3"/>
      <c r="C55" s="3"/>
      <c r="D55" s="3"/>
      <c r="E55" s="1">
        <v>810</v>
      </c>
      <c r="F55" s="1" t="s">
        <v>84</v>
      </c>
      <c r="G55" s="1"/>
      <c r="H55" s="5"/>
    </row>
    <row r="56" spans="1:8" ht="12.75">
      <c r="A56" s="39" t="s">
        <v>39</v>
      </c>
      <c r="B56" s="40"/>
      <c r="C56" s="40"/>
      <c r="D56" s="47"/>
      <c r="E56" s="1">
        <v>811</v>
      </c>
      <c r="F56" s="1" t="s">
        <v>85</v>
      </c>
      <c r="G56" s="1"/>
      <c r="H56" s="5"/>
    </row>
    <row r="57" spans="1:8" ht="12.75">
      <c r="A57" s="1">
        <v>501</v>
      </c>
      <c r="B57" s="1" t="s">
        <v>41</v>
      </c>
      <c r="C57" s="1"/>
      <c r="D57" s="5"/>
      <c r="E57" s="1">
        <v>819</v>
      </c>
      <c r="F57" s="1" t="s">
        <v>86</v>
      </c>
      <c r="G57" s="1"/>
      <c r="H57" s="5"/>
    </row>
    <row r="58" spans="1:8" ht="12.75">
      <c r="A58" s="1">
        <v>502</v>
      </c>
      <c r="B58" s="1" t="s">
        <v>42</v>
      </c>
      <c r="C58" s="1"/>
      <c r="D58" s="5"/>
      <c r="E58" s="1">
        <v>820</v>
      </c>
      <c r="F58" s="1" t="s">
        <v>87</v>
      </c>
      <c r="G58" s="11"/>
      <c r="H58" s="6"/>
    </row>
    <row r="59" spans="1:8" ht="12.75">
      <c r="A59" s="1">
        <v>503</v>
      </c>
      <c r="B59" s="1" t="s">
        <v>43</v>
      </c>
      <c r="C59" s="1"/>
      <c r="D59" s="5"/>
      <c r="E59" s="1">
        <v>821</v>
      </c>
      <c r="F59" s="1" t="s">
        <v>88</v>
      </c>
      <c r="G59" s="11"/>
      <c r="H59" s="6"/>
    </row>
    <row r="60" spans="1:8" ht="12.75">
      <c r="A60" s="1">
        <v>504</v>
      </c>
      <c r="B60" s="1" t="s">
        <v>44</v>
      </c>
      <c r="C60" s="1"/>
      <c r="D60" s="5"/>
      <c r="E60" s="1"/>
      <c r="F60" s="1"/>
      <c r="G60" s="11"/>
      <c r="H60" s="6"/>
    </row>
    <row r="61" spans="1:8" ht="13.5" thickBot="1">
      <c r="A61" s="1">
        <v>505</v>
      </c>
      <c r="B61" s="1" t="s">
        <v>45</v>
      </c>
      <c r="C61" s="1"/>
      <c r="D61" s="5"/>
      <c r="E61" s="1"/>
      <c r="F61" s="1"/>
      <c r="G61" s="11"/>
      <c r="H61" s="6"/>
    </row>
    <row r="62" spans="1:8" ht="13.5" thickBot="1">
      <c r="A62" s="1">
        <v>506</v>
      </c>
      <c r="B62" s="1" t="s">
        <v>46</v>
      </c>
      <c r="C62" s="1"/>
      <c r="D62" s="5"/>
      <c r="E62" s="33" t="s">
        <v>74</v>
      </c>
      <c r="F62" s="34"/>
      <c r="G62" s="21">
        <f>SUM(G46:G61)</f>
        <v>0</v>
      </c>
      <c r="H62" s="19">
        <f>SUM(H46:H61)</f>
        <v>0</v>
      </c>
    </row>
    <row r="63" spans="1:8" ht="13.5" thickBot="1">
      <c r="A63" s="1">
        <v>507</v>
      </c>
      <c r="B63" s="1" t="s">
        <v>47</v>
      </c>
      <c r="C63" s="1"/>
      <c r="D63" s="5"/>
      <c r="E63" s="33" t="s">
        <v>102</v>
      </c>
      <c r="F63" s="34"/>
      <c r="G63" s="13"/>
      <c r="H63" s="19">
        <f>G62+H62</f>
        <v>0</v>
      </c>
    </row>
    <row r="64" spans="1:8" ht="13.5" thickBot="1">
      <c r="A64" s="1">
        <v>508</v>
      </c>
      <c r="B64" s="1" t="s">
        <v>48</v>
      </c>
      <c r="C64" s="1"/>
      <c r="D64" s="5"/>
      <c r="E64" s="3"/>
      <c r="F64" s="3"/>
      <c r="G64" s="3"/>
      <c r="H64" s="3"/>
    </row>
    <row r="65" spans="1:8" ht="13.5" thickBot="1">
      <c r="A65" s="1">
        <v>509</v>
      </c>
      <c r="B65" s="1" t="s">
        <v>49</v>
      </c>
      <c r="C65" s="1"/>
      <c r="D65" s="5"/>
      <c r="E65" s="45" t="s">
        <v>90</v>
      </c>
      <c r="F65" s="46"/>
      <c r="G65" s="24">
        <f>C17+C42+C53+C70+C28+G28+G42+G62</f>
        <v>0</v>
      </c>
      <c r="H65" s="19">
        <f>D17+D42+D53+D70+D28+H28+H42+H62</f>
        <v>0</v>
      </c>
    </row>
    <row r="66" spans="1:8" ht="13.5" thickBot="1">
      <c r="A66" s="1">
        <v>510</v>
      </c>
      <c r="B66" s="1" t="s">
        <v>50</v>
      </c>
      <c r="C66" s="1"/>
      <c r="D66" s="5"/>
      <c r="E66" s="45" t="s">
        <v>104</v>
      </c>
      <c r="F66" s="46"/>
      <c r="G66" s="24"/>
      <c r="H66" s="19">
        <f>G65+H65</f>
        <v>0</v>
      </c>
    </row>
    <row r="67" spans="1:8" ht="12.75">
      <c r="A67" s="1"/>
      <c r="B67" s="1"/>
      <c r="C67" s="1"/>
      <c r="D67" s="5"/>
      <c r="E67" s="50" t="s">
        <v>92</v>
      </c>
      <c r="F67" s="50"/>
      <c r="G67" s="25"/>
      <c r="H67" s="26"/>
    </row>
    <row r="68" spans="1:8" ht="12.75">
      <c r="A68" s="1"/>
      <c r="B68" s="1"/>
      <c r="C68" s="1"/>
      <c r="D68" s="5"/>
      <c r="E68" s="50" t="s">
        <v>91</v>
      </c>
      <c r="F68" s="50"/>
      <c r="G68" s="8"/>
      <c r="H68" s="22"/>
    </row>
    <row r="69" spans="1:8" ht="13.5" thickBot="1">
      <c r="A69" s="1"/>
      <c r="B69" s="1"/>
      <c r="C69" s="11"/>
      <c r="D69" s="6"/>
      <c r="E69" s="51" t="s">
        <v>105</v>
      </c>
      <c r="F69" s="50"/>
      <c r="G69" s="8"/>
      <c r="H69" s="22"/>
    </row>
    <row r="70" spans="1:8" ht="13.5" thickBot="1">
      <c r="A70" s="33" t="s">
        <v>40</v>
      </c>
      <c r="B70" s="34"/>
      <c r="C70" s="21">
        <f>SUM(C57:C69)</f>
        <v>0</v>
      </c>
      <c r="D70" s="19">
        <f>SUM(D57:D69)</f>
        <v>0</v>
      </c>
      <c r="E70" s="52"/>
      <c r="F70" s="53"/>
      <c r="G70" s="27"/>
      <c r="H70" s="23"/>
    </row>
    <row r="71" spans="1:8" ht="13.5" thickBot="1">
      <c r="A71" s="33" t="s">
        <v>103</v>
      </c>
      <c r="B71" s="34"/>
      <c r="C71" s="13"/>
      <c r="D71" s="19">
        <f>C70+D70</f>
        <v>0</v>
      </c>
      <c r="E71" s="54" t="s">
        <v>106</v>
      </c>
      <c r="F71" s="55"/>
      <c r="G71" s="28"/>
      <c r="H71" s="19">
        <f>SUM(H66:H70)</f>
        <v>0</v>
      </c>
    </row>
    <row r="72" spans="5:8" ht="12.75">
      <c r="E72" s="73" t="s">
        <v>115</v>
      </c>
      <c r="F72" s="73"/>
      <c r="H72" s="29"/>
    </row>
    <row r="73" ht="13.5" thickBot="1"/>
    <row r="74" spans="5:8" ht="13.5" thickBot="1">
      <c r="E74" s="30" t="s">
        <v>107</v>
      </c>
      <c r="F74" s="31"/>
      <c r="G74" s="31"/>
      <c r="H74" s="32">
        <f>H71-H72</f>
        <v>0</v>
      </c>
    </row>
  </sheetData>
  <sheetProtection/>
  <mergeCells count="46">
    <mergeCell ref="A1:B1"/>
    <mergeCell ref="G1:H1"/>
    <mergeCell ref="H9:H10"/>
    <mergeCell ref="A6:D6"/>
    <mergeCell ref="E6:H6"/>
    <mergeCell ref="A3:H3"/>
    <mergeCell ref="A5:D5"/>
    <mergeCell ref="A7:D7"/>
    <mergeCell ref="E5:H5"/>
    <mergeCell ref="E7:H7"/>
    <mergeCell ref="E63:F63"/>
    <mergeCell ref="E45:H45"/>
    <mergeCell ref="E67:F67"/>
    <mergeCell ref="E68:F68"/>
    <mergeCell ref="E69:F69"/>
    <mergeCell ref="A71:B71"/>
    <mergeCell ref="E70:F70"/>
    <mergeCell ref="E71:F71"/>
    <mergeCell ref="A70:B70"/>
    <mergeCell ref="E66:F66"/>
    <mergeCell ref="E65:F65"/>
    <mergeCell ref="A42:B42"/>
    <mergeCell ref="A45:D45"/>
    <mergeCell ref="A53:B53"/>
    <mergeCell ref="A56:D56"/>
    <mergeCell ref="A20:D20"/>
    <mergeCell ref="A28:B28"/>
    <mergeCell ref="A31:D31"/>
    <mergeCell ref="E62:F62"/>
    <mergeCell ref="E28:F28"/>
    <mergeCell ref="A9:B9"/>
    <mergeCell ref="A10:B10"/>
    <mergeCell ref="D9:D10"/>
    <mergeCell ref="A17:B17"/>
    <mergeCell ref="C9:C10"/>
    <mergeCell ref="G9:G10"/>
    <mergeCell ref="E10:F10"/>
    <mergeCell ref="E9:F9"/>
    <mergeCell ref="A18:B18"/>
    <mergeCell ref="A29:B29"/>
    <mergeCell ref="E29:F29"/>
    <mergeCell ref="A43:B43"/>
    <mergeCell ref="E43:F43"/>
    <mergeCell ref="A54:B54"/>
    <mergeCell ref="E31:H31"/>
    <mergeCell ref="E42:F42"/>
  </mergeCells>
  <printOptions horizontalCentered="1"/>
  <pageMargins left="0.75" right="0.75" top="1" bottom="1" header="0.5" footer="0.5"/>
  <pageSetup fitToHeight="0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Figure Skaters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Boye Family</dc:creator>
  <cp:keywords/>
  <dc:description/>
  <cp:lastModifiedBy>Owner</cp:lastModifiedBy>
  <cp:lastPrinted>2022-02-16T16:30:21Z</cp:lastPrinted>
  <dcterms:created xsi:type="dcterms:W3CDTF">2006-05-01T19:36:53Z</dcterms:created>
  <dcterms:modified xsi:type="dcterms:W3CDTF">2022-02-16T17:20:03Z</dcterms:modified>
  <cp:category/>
  <cp:version/>
  <cp:contentType/>
  <cp:contentStatus/>
</cp:coreProperties>
</file>